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G5" i="1" l="1"/>
  <c r="F5" i="1"/>
  <c r="G6" i="1"/>
  <c r="F6" i="1"/>
  <c r="G11" i="1"/>
  <c r="G22" i="1" l="1"/>
  <c r="G20" i="1"/>
  <c r="G14" i="1"/>
  <c r="G1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G16" i="1" l="1"/>
  <c r="G18" i="1"/>
  <c r="E24" i="1"/>
  <c r="C24" i="1"/>
  <c r="D24" i="1"/>
  <c r="F24" i="1" l="1"/>
  <c r="G24" i="1"/>
</calcChain>
</file>

<file path=xl/sharedStrings.xml><?xml version="1.0" encoding="utf-8"?>
<sst xmlns="http://schemas.openxmlformats.org/spreadsheetml/2006/main" count="30" uniqueCount="30">
  <si>
    <t>Название ОО</t>
  </si>
  <si>
    <t>Всего</t>
  </si>
  <si>
    <t>МКОУ "Асахская СОШ"</t>
  </si>
  <si>
    <t>МКОУ "Генухская СОШ им.А.Р.Тагирова"</t>
  </si>
  <si>
    <t>МКОУ "Гутатлинская СОШ"</t>
  </si>
  <si>
    <t>МКОУ "Зехидинская ООШ"</t>
  </si>
  <si>
    <t>МКОУ "Кидеринская СОШ им.Магомедова С.М"</t>
  </si>
  <si>
    <t>МКОУ "Междуреченская СОШ"</t>
  </si>
  <si>
    <t>МКОУ "Ретлобская СОШ"</t>
  </si>
  <si>
    <t>МКОУ "Сагадинская СОШ"</t>
  </si>
  <si>
    <t>МКОУ "Хебатлинская СОШ"</t>
  </si>
  <si>
    <t>МКОУ "Шапихская СОШ"</t>
  </si>
  <si>
    <t>МКОУ "Шауринская СОШ"</t>
  </si>
  <si>
    <t>Общее количество
обучающихся</t>
  </si>
  <si>
    <t>№ п/п</t>
  </si>
  <si>
    <t>Доля
зарегистриро
ванных детей</t>
  </si>
  <si>
    <t xml:space="preserve">    Цунтинский район</t>
  </si>
  <si>
    <t>МКОУ "Китуринская СОШ"</t>
  </si>
  <si>
    <t>МКОУ "Махалатлинская СОШ"</t>
  </si>
  <si>
    <t>МКОУ "Мококская СОШ"</t>
  </si>
  <si>
    <t>МКОУ "Хупринская СОШ"</t>
  </si>
  <si>
    <t>МКОУ "Цебаринская СОШ"</t>
  </si>
  <si>
    <t>МКОУ "Шаитлинская СОШ"</t>
  </si>
  <si>
    <t>МКОУ "Мекалинская СОШ"</t>
  </si>
  <si>
    <t>МКОУ "Хибятлинская СОШ"</t>
  </si>
  <si>
    <t>МКОУ "Хутрахская СОШ"</t>
  </si>
  <si>
    <t>Количество
обучающихся,
зарегистр-ых
в системе Дневник ру</t>
  </si>
  <si>
    <t>из них
активных
профилей</t>
  </si>
  <si>
    <t>Доля
активных
профилей</t>
  </si>
  <si>
    <t>Мониторинг активности пользователей системы "Дневник.ру" (по состоянию на 08.06.2022)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</si>
</sst>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9C0006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2"/>
      <color rgb="FF9C0006"/>
      <name val="Times New Roman"/>
      <family val="1"/>
      <charset val="204"/>
    </font>
    <font>
      <sz val="12"/>
      <color rgb="FF9C6500"/>
      <name val="Calibri"/>
      <family val="2"/>
      <charset val="204"/>
      <scheme val="minor"/>
    </font>
    <font>
      <b/>
      <sz val="12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9" fontId="13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0" fontId="10" fillId="3" borderId="1" xfId="2" applyFont="1" applyBorder="1"/>
    <xf numFmtId="0" fontId="7" fillId="0" borderId="1" xfId="0" applyFont="1" applyBorder="1"/>
    <xf numFmtId="0" fontId="7" fillId="0" borderId="0" xfId="0" applyFont="1"/>
    <xf numFmtId="164" fontId="8" fillId="3" borderId="1" xfId="4" applyNumberFormat="1" applyFont="1" applyFill="1" applyBorder="1"/>
    <xf numFmtId="164" fontId="12" fillId="3" borderId="1" xfId="4" applyNumberFormat="1" applyFont="1" applyFill="1" applyBorder="1"/>
    <xf numFmtId="164" fontId="9" fillId="2" borderId="1" xfId="1" applyNumberFormat="1" applyFont="1" applyBorder="1"/>
    <xf numFmtId="0" fontId="8" fillId="3" borderId="1" xfId="2" applyFont="1" applyBorder="1" applyAlignment="1">
      <alignment horizontal="center"/>
    </xf>
    <xf numFmtId="164" fontId="11" fillId="4" borderId="1" xfId="3" applyNumberFormat="1" applyFont="1" applyBorder="1"/>
    <xf numFmtId="9" fontId="9" fillId="2" borderId="1" xfId="1" applyNumberFormat="1" applyFont="1" applyBorder="1"/>
    <xf numFmtId="0" fontId="7" fillId="0" borderId="0" xfId="0" applyFont="1" applyAlignment="1">
      <alignment horizontal="center"/>
    </xf>
    <xf numFmtId="0" fontId="14" fillId="0" borderId="1" xfId="2" applyFont="1" applyFill="1" applyBorder="1" applyAlignment="1">
      <alignment horizontal="center"/>
    </xf>
    <xf numFmtId="0" fontId="15" fillId="0" borderId="1" xfId="2" applyFont="1" applyFill="1" applyBorder="1"/>
    <xf numFmtId="9" fontId="8" fillId="3" borderId="1" xfId="2" applyNumberFormat="1" applyFont="1" applyBorder="1"/>
  </cellXfs>
  <cellStyles count="5">
    <cellStyle name="Нейтральный" xfId="3" builtinId="28"/>
    <cellStyle name="Обычный" xfId="0" builtinId="0"/>
    <cellStyle name="Плохой" xfId="2" builtinId="27"/>
    <cellStyle name="Процентный" xfId="4" builtinId="5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chools.dnevnik.ru/reports/default.aspx?school=1000015844355&amp;report=datacompl&amp;year=2021&amp;role=All&amp;dataAvailability=1&amp;membershipStatus=1" TargetMode="External"/><Relationship Id="rId13" Type="http://schemas.openxmlformats.org/officeDocument/2006/relationships/hyperlink" Target="https://schools.dnevnik.ru/reports/default.aspx?school=1000010328645&amp;report=datacompl&amp;year=2021&amp;role=All&amp;dataAvailability=1&amp;membershipStatus=1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schools.dnevnik.ru/reports/default.aspx?school=1000015770528&amp;report=datacompl&amp;year=2021&amp;role=All&amp;dataAvailability=1&amp;membershipStatus=1" TargetMode="External"/><Relationship Id="rId7" Type="http://schemas.openxmlformats.org/officeDocument/2006/relationships/hyperlink" Target="https://schools.dnevnik.ru/reports/default.aspx?school=1000010256296&amp;report=datacompl&amp;year=2021&amp;role=All&amp;dataAvailability=1&amp;membershipStatus=1" TargetMode="External"/><Relationship Id="rId12" Type="http://schemas.openxmlformats.org/officeDocument/2006/relationships/hyperlink" Target="https://schools.dnevnik.ru/reports/default.aspx?school=1000015770539&amp;report=datacompl&amp;year=2021&amp;role=All&amp;dataAvailability=1&amp;membershipStatus=1" TargetMode="External"/><Relationship Id="rId17" Type="http://schemas.openxmlformats.org/officeDocument/2006/relationships/hyperlink" Target="https://schools.dnevnik.ru/reports/default.aspx?school=1000015770537&amp;report=datacompl&amp;year=2021&amp;role=All&amp;dataAvailability=1&amp;membershipStatus=1" TargetMode="External"/><Relationship Id="rId2" Type="http://schemas.openxmlformats.org/officeDocument/2006/relationships/hyperlink" Target="https://schools.dnevnik.ru/reports/default.aspx?school=1000015859313&amp;report=datacompl&amp;year=2021&amp;role=All&amp;dataAvailability=1&amp;membershipStatus=1" TargetMode="External"/><Relationship Id="rId16" Type="http://schemas.openxmlformats.org/officeDocument/2006/relationships/hyperlink" Target="https://schools.dnevnik.ru/reports/default.aspx?school=1000010255550&amp;report=datacompl&amp;year=2021&amp;role=All&amp;dataAvailability=1&amp;membershipStatus=1" TargetMode="External"/><Relationship Id="rId1" Type="http://schemas.openxmlformats.org/officeDocument/2006/relationships/hyperlink" Target="https://schools.dnevnik.ru/reports/default.aspx?school=1000015770525&amp;report=datacompl&amp;year=2021&amp;role=All&amp;dataAvailability=1&amp;membershipStatus=1" TargetMode="External"/><Relationship Id="rId6" Type="http://schemas.openxmlformats.org/officeDocument/2006/relationships/hyperlink" Target="https://schools.dnevnik.ru/reports/default.aspx?school=1000015691575&amp;report=datacompl&amp;year=2021&amp;role=All&amp;dataAvailability=1&amp;membershipStatus=1" TargetMode="External"/><Relationship Id="rId11" Type="http://schemas.openxmlformats.org/officeDocument/2006/relationships/hyperlink" Target="https://schools.dnevnik.ru/reports/default.aspx?school=1000015821080&amp;report=datacompl&amp;year=2021&amp;role=All&amp;dataAvailability=1&amp;membershipStatus=1" TargetMode="External"/><Relationship Id="rId5" Type="http://schemas.openxmlformats.org/officeDocument/2006/relationships/hyperlink" Target="https://schools.dnevnik.ru/reports/default.aspx?school=1000015786811&amp;report=datacompl&amp;year=2021&amp;role=All&amp;dataAvailability=1&amp;membershipStatus=1" TargetMode="External"/><Relationship Id="rId15" Type="http://schemas.openxmlformats.org/officeDocument/2006/relationships/hyperlink" Target="https://schools.dnevnik.ru/reports/default.aspx?school=1000010328639&amp;report=datacompl&amp;year=2021&amp;role=All&amp;dataAvailability=1&amp;membershipStatus=1" TargetMode="External"/><Relationship Id="rId10" Type="http://schemas.openxmlformats.org/officeDocument/2006/relationships/hyperlink" Target="https://schools.dnevnik.ru/reports/default.aspx?school=1000010254327&amp;report=datacompl&amp;year=2021&amp;role=All&amp;dataAvailability=1&amp;membershipStatus=1" TargetMode="External"/><Relationship Id="rId4" Type="http://schemas.openxmlformats.org/officeDocument/2006/relationships/hyperlink" Target="https://schools.dnevnik.ru/reports/default.aspx?school=1000010255267&amp;report=datacompl&amp;year=2021&amp;role=All&amp;dataAvailability=1&amp;membershipStatus=1" TargetMode="External"/><Relationship Id="rId9" Type="http://schemas.openxmlformats.org/officeDocument/2006/relationships/hyperlink" Target="https://schools.dnevnik.ru/reports/default.aspx?school=1000016036882&amp;report=datacompl&amp;year=2021&amp;role=All&amp;dataAvailability=1&amp;membershipStatus=1" TargetMode="External"/><Relationship Id="rId14" Type="http://schemas.openxmlformats.org/officeDocument/2006/relationships/hyperlink" Target="https://schools.dnevnik.ru/reports/default.aspx?school=1000010328640&amp;report=datacompl&amp;year=2021&amp;role=All&amp;dataAvailability=1&amp;membershipStatus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J9" sqref="J9"/>
    </sheetView>
  </sheetViews>
  <sheetFormatPr defaultRowHeight="15.75" x14ac:dyDescent="0.25"/>
  <cols>
    <col min="1" max="1" width="7" style="1" customWidth="1"/>
    <col min="2" max="2" width="32.5703125" style="1" customWidth="1"/>
    <col min="3" max="3" width="13.85546875" style="1" customWidth="1"/>
    <col min="4" max="4" width="14.5703125" style="1" customWidth="1"/>
    <col min="5" max="5" width="11.140625" style="1" customWidth="1"/>
    <col min="6" max="6" width="9.7109375" style="1" bestFit="1" customWidth="1"/>
    <col min="7" max="7" width="10.7109375" style="1" customWidth="1"/>
    <col min="8" max="16384" width="9.140625" style="1"/>
  </cols>
  <sheetData>
    <row r="1" spans="1:8" x14ac:dyDescent="0.25">
      <c r="A1" s="21" t="s">
        <v>29</v>
      </c>
      <c r="B1" s="21"/>
      <c r="C1" s="21"/>
      <c r="D1" s="21"/>
      <c r="E1" s="21"/>
      <c r="F1" s="21"/>
      <c r="G1" s="21"/>
    </row>
    <row r="3" spans="1:8" s="5" customFormat="1" ht="78.75" customHeight="1" x14ac:dyDescent="0.25">
      <c r="A3" s="2" t="s">
        <v>14</v>
      </c>
      <c r="B3" s="3" t="s">
        <v>0</v>
      </c>
      <c r="C3" s="3" t="s">
        <v>13</v>
      </c>
      <c r="D3" s="3" t="s">
        <v>26</v>
      </c>
      <c r="E3" s="3" t="s">
        <v>27</v>
      </c>
      <c r="F3" s="10" t="s">
        <v>15</v>
      </c>
      <c r="G3" s="10" t="s">
        <v>28</v>
      </c>
      <c r="H3" s="4"/>
    </row>
    <row r="4" spans="1:8" s="8" customFormat="1" x14ac:dyDescent="0.25">
      <c r="A4" s="6">
        <v>1</v>
      </c>
      <c r="B4" s="7" t="s">
        <v>2</v>
      </c>
      <c r="C4" s="7">
        <v>59</v>
      </c>
      <c r="D4" s="11">
        <v>0</v>
      </c>
      <c r="E4" s="11">
        <v>0</v>
      </c>
      <c r="F4" s="15">
        <f>D4/C4*100%</f>
        <v>0</v>
      </c>
      <c r="G4" s="15">
        <v>0</v>
      </c>
    </row>
    <row r="5" spans="1:8" s="8" customFormat="1" x14ac:dyDescent="0.25">
      <c r="A5" s="6">
        <v>2</v>
      </c>
      <c r="B5" s="7" t="s">
        <v>3</v>
      </c>
      <c r="C5" s="7">
        <v>98</v>
      </c>
      <c r="D5" s="11">
        <v>79</v>
      </c>
      <c r="E5" s="11">
        <v>11</v>
      </c>
      <c r="F5" s="17">
        <f>D5/C5*100%</f>
        <v>0.80612244897959184</v>
      </c>
      <c r="G5" s="24">
        <f>E5/D5*100%</f>
        <v>0.13924050632911392</v>
      </c>
    </row>
    <row r="6" spans="1:8" s="8" customFormat="1" x14ac:dyDescent="0.25">
      <c r="A6" s="6">
        <v>3</v>
      </c>
      <c r="B6" s="7" t="s">
        <v>4</v>
      </c>
      <c r="C6" s="7">
        <v>96</v>
      </c>
      <c r="D6" s="11">
        <v>91</v>
      </c>
      <c r="E6" s="11">
        <v>91</v>
      </c>
      <c r="F6" s="17">
        <f>D6/C6*100%</f>
        <v>0.94791666666666663</v>
      </c>
      <c r="G6" s="20">
        <f>E6/D6*100%</f>
        <v>1</v>
      </c>
    </row>
    <row r="7" spans="1:8" s="8" customFormat="1" x14ac:dyDescent="0.25">
      <c r="A7" s="6">
        <v>4</v>
      </c>
      <c r="B7" s="7" t="s">
        <v>5</v>
      </c>
      <c r="C7" s="7">
        <v>85</v>
      </c>
      <c r="D7" s="11">
        <v>0</v>
      </c>
      <c r="E7" s="11">
        <v>0</v>
      </c>
      <c r="F7" s="15">
        <f>D7/C7*100%</f>
        <v>0</v>
      </c>
      <c r="G7" s="15">
        <v>0</v>
      </c>
    </row>
    <row r="8" spans="1:8" s="8" customFormat="1" x14ac:dyDescent="0.25">
      <c r="A8" s="6">
        <v>5</v>
      </c>
      <c r="B8" s="7" t="s">
        <v>6</v>
      </c>
      <c r="C8" s="7">
        <v>156</v>
      </c>
      <c r="D8" s="11">
        <v>0</v>
      </c>
      <c r="E8" s="11">
        <v>0</v>
      </c>
      <c r="F8" s="15">
        <f>D8/C8*100%</f>
        <v>0</v>
      </c>
      <c r="G8" s="15">
        <v>0</v>
      </c>
    </row>
    <row r="9" spans="1:8" s="8" customFormat="1" x14ac:dyDescent="0.25">
      <c r="A9" s="6">
        <v>6</v>
      </c>
      <c r="B9" s="7" t="s">
        <v>17</v>
      </c>
      <c r="C9" s="7">
        <v>80</v>
      </c>
      <c r="D9" s="11">
        <v>0</v>
      </c>
      <c r="E9" s="11">
        <v>0</v>
      </c>
      <c r="F9" s="15">
        <f>D9/C9*100%</f>
        <v>0</v>
      </c>
      <c r="G9" s="15">
        <v>0</v>
      </c>
    </row>
    <row r="10" spans="1:8" s="8" customFormat="1" x14ac:dyDescent="0.25">
      <c r="A10" s="6">
        <v>7</v>
      </c>
      <c r="B10" s="7" t="s">
        <v>18</v>
      </c>
      <c r="C10" s="7">
        <v>122</v>
      </c>
      <c r="D10" s="11">
        <v>0</v>
      </c>
      <c r="E10" s="11">
        <v>0</v>
      </c>
      <c r="F10" s="15">
        <f>D10/C10*100%</f>
        <v>0</v>
      </c>
      <c r="G10" s="15">
        <v>0</v>
      </c>
    </row>
    <row r="11" spans="1:8" s="8" customFormat="1" x14ac:dyDescent="0.25">
      <c r="A11" s="6">
        <v>8</v>
      </c>
      <c r="B11" s="7" t="s">
        <v>7</v>
      </c>
      <c r="C11" s="7">
        <v>124</v>
      </c>
      <c r="D11" s="7">
        <v>112</v>
      </c>
      <c r="E11" s="7">
        <v>11</v>
      </c>
      <c r="F11" s="17">
        <f>D11/C11*100%</f>
        <v>0.90322580645161288</v>
      </c>
      <c r="G11" s="15">
        <f>E11/D11*100%</f>
        <v>9.8214285714285712E-2</v>
      </c>
    </row>
    <row r="12" spans="1:8" s="8" customFormat="1" x14ac:dyDescent="0.25">
      <c r="A12" s="18">
        <v>9</v>
      </c>
      <c r="B12" s="12" t="s">
        <v>23</v>
      </c>
      <c r="C12" s="12">
        <v>69</v>
      </c>
      <c r="D12" s="12">
        <v>0</v>
      </c>
      <c r="E12" s="12">
        <v>0</v>
      </c>
      <c r="F12" s="15">
        <f>D12/C12*100%</f>
        <v>0</v>
      </c>
      <c r="G12" s="15">
        <v>0</v>
      </c>
    </row>
    <row r="13" spans="1:8" s="8" customFormat="1" x14ac:dyDescent="0.25">
      <c r="A13" s="6">
        <v>10</v>
      </c>
      <c r="B13" s="7" t="s">
        <v>19</v>
      </c>
      <c r="C13" s="7">
        <v>100</v>
      </c>
      <c r="D13" s="7">
        <v>97</v>
      </c>
      <c r="E13" s="7">
        <v>96</v>
      </c>
      <c r="F13" s="17">
        <f>D13/C13*100%</f>
        <v>0.97</v>
      </c>
      <c r="G13" s="20">
        <f>E13/D13*100%</f>
        <v>0.98969072164948457</v>
      </c>
    </row>
    <row r="14" spans="1:8" s="8" customFormat="1" x14ac:dyDescent="0.25">
      <c r="A14" s="6">
        <v>11</v>
      </c>
      <c r="B14" s="7" t="s">
        <v>8</v>
      </c>
      <c r="C14" s="7">
        <v>133</v>
      </c>
      <c r="D14" s="7">
        <v>127</v>
      </c>
      <c r="E14" s="7">
        <v>74</v>
      </c>
      <c r="F14" s="17">
        <f>D14/C14*100%</f>
        <v>0.95488721804511278</v>
      </c>
      <c r="G14" s="19">
        <f>E14/D14*100%</f>
        <v>0.58267716535433067</v>
      </c>
    </row>
    <row r="15" spans="1:8" s="8" customFormat="1" x14ac:dyDescent="0.25">
      <c r="A15" s="6">
        <v>12</v>
      </c>
      <c r="B15" s="7" t="s">
        <v>9</v>
      </c>
      <c r="C15" s="7">
        <v>66</v>
      </c>
      <c r="D15" s="11">
        <v>6</v>
      </c>
      <c r="E15" s="11">
        <v>0</v>
      </c>
      <c r="F15" s="15">
        <f>D15/C15*100%</f>
        <v>9.0909090909090912E-2</v>
      </c>
      <c r="G15" s="15">
        <v>0</v>
      </c>
    </row>
    <row r="16" spans="1:8" s="8" customFormat="1" x14ac:dyDescent="0.25">
      <c r="A16" s="6">
        <v>13</v>
      </c>
      <c r="B16" s="7" t="s">
        <v>10</v>
      </c>
      <c r="C16" s="7">
        <v>73</v>
      </c>
      <c r="D16" s="7">
        <v>49</v>
      </c>
      <c r="E16" s="7">
        <v>0</v>
      </c>
      <c r="F16" s="19">
        <f>D16/C16*100%</f>
        <v>0.67123287671232879</v>
      </c>
      <c r="G16" s="15">
        <f>E16/D16*100</f>
        <v>0</v>
      </c>
    </row>
    <row r="17" spans="1:7" s="8" customFormat="1" x14ac:dyDescent="0.25">
      <c r="A17" s="22">
        <v>14</v>
      </c>
      <c r="B17" s="23" t="s">
        <v>24</v>
      </c>
      <c r="C17" s="23">
        <v>87</v>
      </c>
      <c r="D17" s="23">
        <v>50</v>
      </c>
      <c r="E17" s="23"/>
      <c r="F17" s="19">
        <f>D17/C17*100%</f>
        <v>0.57471264367816088</v>
      </c>
      <c r="G17" s="15">
        <v>0</v>
      </c>
    </row>
    <row r="18" spans="1:7" s="8" customFormat="1" x14ac:dyDescent="0.25">
      <c r="A18" s="6">
        <v>15</v>
      </c>
      <c r="B18" s="7" t="s">
        <v>20</v>
      </c>
      <c r="C18" s="7">
        <v>107</v>
      </c>
      <c r="D18" s="7">
        <v>57</v>
      </c>
      <c r="E18" s="7">
        <v>0</v>
      </c>
      <c r="F18" s="19">
        <f>D18/C18*100%</f>
        <v>0.53271028037383172</v>
      </c>
      <c r="G18" s="15">
        <f>E18/D18*100</f>
        <v>0</v>
      </c>
    </row>
    <row r="19" spans="1:7" s="8" customFormat="1" x14ac:dyDescent="0.25">
      <c r="A19" s="18">
        <v>16</v>
      </c>
      <c r="B19" s="12" t="s">
        <v>25</v>
      </c>
      <c r="C19" s="12">
        <v>101</v>
      </c>
      <c r="D19" s="12">
        <v>0</v>
      </c>
      <c r="E19" s="12"/>
      <c r="F19" s="15">
        <f>D19/C19*100%</f>
        <v>0</v>
      </c>
      <c r="G19" s="15">
        <v>0</v>
      </c>
    </row>
    <row r="20" spans="1:7" s="8" customFormat="1" x14ac:dyDescent="0.25">
      <c r="A20" s="6">
        <v>17</v>
      </c>
      <c r="B20" s="7" t="s">
        <v>21</v>
      </c>
      <c r="C20" s="7">
        <v>29</v>
      </c>
      <c r="D20" s="7">
        <v>32</v>
      </c>
      <c r="E20" s="7">
        <v>15</v>
      </c>
      <c r="F20" s="17">
        <f>D20/C20*100%</f>
        <v>1.103448275862069</v>
      </c>
      <c r="G20" s="15">
        <f>E20/D20*100%</f>
        <v>0.46875</v>
      </c>
    </row>
    <row r="21" spans="1:7" s="8" customFormat="1" x14ac:dyDescent="0.25">
      <c r="A21" s="6">
        <v>18</v>
      </c>
      <c r="B21" s="7" t="s">
        <v>22</v>
      </c>
      <c r="C21" s="7">
        <v>116</v>
      </c>
      <c r="D21" s="7">
        <v>0</v>
      </c>
      <c r="E21" s="7">
        <v>0</v>
      </c>
      <c r="F21" s="15">
        <f>D21/C21*100%</f>
        <v>0</v>
      </c>
      <c r="G21" s="15">
        <v>0</v>
      </c>
    </row>
    <row r="22" spans="1:7" s="8" customFormat="1" x14ac:dyDescent="0.25">
      <c r="A22" s="6">
        <v>19</v>
      </c>
      <c r="B22" s="7" t="s">
        <v>11</v>
      </c>
      <c r="C22" s="7">
        <v>83</v>
      </c>
      <c r="D22" s="7">
        <v>80</v>
      </c>
      <c r="E22" s="7">
        <v>1</v>
      </c>
      <c r="F22" s="17">
        <f>D22/C22*100%</f>
        <v>0.96385542168674698</v>
      </c>
      <c r="G22" s="15">
        <f>E22/D22*100%</f>
        <v>1.2500000000000001E-2</v>
      </c>
    </row>
    <row r="23" spans="1:7" s="8" customFormat="1" x14ac:dyDescent="0.25">
      <c r="A23" s="6">
        <v>20</v>
      </c>
      <c r="B23" s="7" t="s">
        <v>12</v>
      </c>
      <c r="C23" s="7">
        <v>124</v>
      </c>
      <c r="D23" s="7">
        <v>0</v>
      </c>
      <c r="E23" s="7">
        <v>0</v>
      </c>
      <c r="F23" s="15">
        <f>D23/C23*100%</f>
        <v>0</v>
      </c>
      <c r="G23" s="15">
        <v>0</v>
      </c>
    </row>
    <row r="24" spans="1:7" s="14" customFormat="1" x14ac:dyDescent="0.25">
      <c r="A24" s="13"/>
      <c r="B24" s="13" t="s">
        <v>1</v>
      </c>
      <c r="C24" s="13">
        <f>SUM(C4:C23)</f>
        <v>1908</v>
      </c>
      <c r="D24" s="13">
        <f>SUM(D4:D23)</f>
        <v>780</v>
      </c>
      <c r="E24" s="13">
        <f>SUM(E4:E23)</f>
        <v>299</v>
      </c>
      <c r="F24" s="16">
        <f>D24/C24*100%</f>
        <v>0.4088050314465409</v>
      </c>
      <c r="G24" s="16">
        <f>E24/D24*100%</f>
        <v>0.38333333333333336</v>
      </c>
    </row>
    <row r="25" spans="1:7" s="8" customFormat="1" x14ac:dyDescent="0.25">
      <c r="A25" s="1"/>
      <c r="B25" s="9"/>
      <c r="C25" s="9"/>
      <c r="D25" s="1"/>
      <c r="E25" s="1"/>
      <c r="F25" s="1"/>
    </row>
  </sheetData>
  <sortState ref="B4:F20">
    <sortCondition ref="B4"/>
  </sortState>
  <mergeCells count="1">
    <mergeCell ref="A1:G1"/>
  </mergeCells>
  <hyperlinks>
    <hyperlink ref="B4" r:id="rId1" display="https://schools.dnevnik.ru/reports/default.aspx?school=1000015770525&amp;report=datacompl&amp;year=2021&amp;role=All&amp;dataAvailability=1&amp;membershipStatus=1"/>
    <hyperlink ref="B5" r:id="rId2" display="https://schools.dnevnik.ru/reports/default.aspx?school=1000015859313&amp;report=datacompl&amp;year=2021&amp;role=All&amp;dataAvailability=1&amp;membershipStatus=1"/>
    <hyperlink ref="B6" r:id="rId3" display="https://schools.dnevnik.ru/reports/default.aspx?school=1000015770528&amp;report=datacompl&amp;year=2021&amp;role=All&amp;dataAvailability=1&amp;membershipStatus=1"/>
    <hyperlink ref="B7" r:id="rId4" display="https://schools.dnevnik.ru/reports/default.aspx?school=1000010255267&amp;report=datacompl&amp;year=2021&amp;role=All&amp;dataAvailability=1&amp;membershipStatus=1"/>
    <hyperlink ref="B8" r:id="rId5" display="https://schools.dnevnik.ru/reports/default.aspx?school=1000015786811&amp;report=datacompl&amp;year=2021&amp;role=All&amp;dataAvailability=1&amp;membershipStatus=1"/>
    <hyperlink ref="B11" r:id="rId6" display="https://schools.dnevnik.ru/reports/default.aspx?school=1000015691575&amp;report=datacompl&amp;year=2021&amp;role=All&amp;dataAvailability=1&amp;membershipStatus=1"/>
    <hyperlink ref="B14" r:id="rId7" display="https://schools.dnevnik.ru/reports/default.aspx?school=1000010256296&amp;report=datacompl&amp;year=2021&amp;role=All&amp;dataAvailability=1&amp;membershipStatus=1"/>
    <hyperlink ref="B15" r:id="rId8" display="https://schools.dnevnik.ru/reports/default.aspx?school=1000015844355&amp;report=datacompl&amp;year=2021&amp;role=All&amp;dataAvailability=1&amp;membershipStatus=1"/>
    <hyperlink ref="B16" r:id="rId9" display="https://schools.dnevnik.ru/reports/default.aspx?school=1000016036882&amp;report=datacompl&amp;year=2021&amp;role=All&amp;dataAvailability=1&amp;membershipStatus=1"/>
    <hyperlink ref="B22" r:id="rId10" display="https://schools.dnevnik.ru/reports/default.aspx?school=1000010254327&amp;report=datacompl&amp;year=2021&amp;role=All&amp;dataAvailability=1&amp;membershipStatus=1"/>
    <hyperlink ref="B23" r:id="rId11" display="https://schools.dnevnik.ru/reports/default.aspx?school=1000015821080&amp;report=datacompl&amp;year=2021&amp;role=All&amp;dataAvailability=1&amp;membershipStatus=1"/>
    <hyperlink ref="B9" r:id="rId12" display="https://schools.dnevnik.ru/reports/default.aspx?school=1000015770539&amp;report=datacompl&amp;year=2021&amp;role=All&amp;dataAvailability=1&amp;membershipStatus=1"/>
    <hyperlink ref="B10" r:id="rId13" display="https://schools.dnevnik.ru/reports/default.aspx?school=1000010328645&amp;report=datacompl&amp;year=2021&amp;role=All&amp;dataAvailability=1&amp;membershipStatus=1"/>
    <hyperlink ref="B13" r:id="rId14" display="https://schools.dnevnik.ru/reports/default.aspx?school=1000010328640&amp;report=datacompl&amp;year=2021&amp;role=All&amp;dataAvailability=1&amp;membershipStatus=1"/>
    <hyperlink ref="B18" r:id="rId15" display="https://schools.dnevnik.ru/reports/default.aspx?school=1000010328639&amp;report=datacompl&amp;year=2021&amp;role=All&amp;dataAvailability=1&amp;membershipStatus=1"/>
    <hyperlink ref="B20" r:id="rId16" display="https://schools.dnevnik.ru/reports/default.aspx?school=1000010255550&amp;report=datacompl&amp;year=2021&amp;role=All&amp;dataAvailability=1&amp;membershipStatus=1"/>
    <hyperlink ref="B21" r:id="rId17" display="https://schools.dnevnik.ru/reports/default.aspx?school=1000015770537&amp;report=datacompl&amp;year=2021&amp;role=All&amp;dataAvailability=1&amp;membershipStatus=1"/>
  </hyperlinks>
  <pageMargins left="0.70866141732283472" right="0.31496062992125984" top="0.55118110236220474" bottom="0.55118110236220474" header="0.31496062992125984" footer="0.31496062992125984"/>
  <pageSetup paperSize="9" scale="90"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A2" sqref="A2:B21"/>
    </sheetView>
  </sheetViews>
  <sheetFormatPr defaultRowHeight="15" x14ac:dyDescent="0.25"/>
  <cols>
    <col min="1" max="1" width="64" customWidth="1"/>
  </cols>
  <sheetData>
    <row r="1" spans="1:2" x14ac:dyDescent="0.25">
      <c r="A1" t="s">
        <v>16</v>
      </c>
      <c r="B1">
        <v>1908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2022-06-15T15:49:09Z</dcterms:modified>
</cp:coreProperties>
</file>